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lavaldti-my.sharepoint.com/personal/acfil2_ulaval_ca/Documents/Bureau/Annie/Modèles/"/>
    </mc:Choice>
  </mc:AlternateContent>
  <xr:revisionPtr revIDLastSave="0" documentId="8_{46FCD969-B7ED-4BD7-AD59-80B701DBEF6B}" xr6:coauthVersionLast="47" xr6:coauthVersionMax="47" xr10:uidLastSave="{00000000-0000-0000-0000-000000000000}"/>
  <bookViews>
    <workbookView xWindow="-108" yWindow="-108" windowWidth="23256" windowHeight="12576" xr2:uid="{E135DD69-EDBB-4813-A5E6-0CC4E5620EFB}"/>
  </bookViews>
  <sheets>
    <sheet name="Influenza (Excel)" sheetId="1" r:id="rId1"/>
    <sheet name="RÉF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 a="1"/>
  <c r="B15" i="1" s="1"/>
  <c r="N8" i="1"/>
  <c r="M8" i="1"/>
  <c r="L8" i="1"/>
  <c r="K8" i="1"/>
  <c r="J8" i="1"/>
  <c r="I8" i="1"/>
  <c r="H8" i="1"/>
  <c r="G8" i="1"/>
  <c r="F8" i="1"/>
  <c r="E8" i="1"/>
  <c r="D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<sst xmlns="http://schemas.openxmlformats.org/spreadsheetml/2006/main" count="186" uniqueCount="88">
  <si>
    <t>SUIVI MODÈLES LONGITUDINAUX - INFLUENZA</t>
  </si>
  <si>
    <t xml:space="preserve">Chercheur : </t>
  </si>
  <si>
    <t xml:space="preserve">Protocole : </t>
  </si>
  <si>
    <t xml:space="preserve">Date d'infection : </t>
  </si>
  <si>
    <t>Responsable :</t>
  </si>
  <si>
    <t>ID</t>
  </si>
  <si>
    <t>Traitements / Observations</t>
  </si>
  <si>
    <t>J0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</si>
  <si>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</si>
  <si>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</si>
  <si>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</si>
  <si>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</si>
  <si>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</si>
  <si>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</si>
  <si>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</si>
  <si>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</si>
  <si>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</si>
  <si>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</si>
  <si>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Date / Init.</t>
  </si>
  <si>
    <t>Cage:</t>
  </si>
  <si>
    <t>Poids</t>
  </si>
  <si>
    <t>État de chair</t>
  </si>
  <si>
    <t>% perte/gain</t>
  </si>
  <si>
    <t>PD</t>
  </si>
  <si>
    <t xml:space="preserve">OB </t>
  </si>
  <si>
    <t>AM       PM</t>
  </si>
  <si>
    <t>Pointage - Activité</t>
  </si>
  <si>
    <t>Pointage - Pelage</t>
  </si>
  <si>
    <t>Pointage - Poids</t>
  </si>
  <si>
    <t xml:space="preserve">PD - 20% : </t>
  </si>
  <si>
    <t>Déshydratation</t>
  </si>
  <si>
    <t xml:space="preserve">Lactate </t>
  </si>
  <si>
    <t>OB anormales</t>
  </si>
  <si>
    <t>Avis vétérinaire</t>
  </si>
  <si>
    <t>Tx prescrit</t>
  </si>
  <si>
    <t>Nourr. Humide/Boost</t>
  </si>
  <si>
    <t>SOD1</t>
  </si>
  <si>
    <t>TDP43</t>
  </si>
  <si>
    <t>EAE</t>
  </si>
  <si>
    <t>MCAO</t>
  </si>
  <si>
    <t>MO</t>
  </si>
  <si>
    <t>HSV-1</t>
  </si>
  <si>
    <t>Influenza</t>
  </si>
  <si>
    <t>hMPV</t>
  </si>
  <si>
    <t>Pointage</t>
  </si>
  <si>
    <t>x</t>
  </si>
  <si>
    <t>?? (voir PNF)</t>
  </si>
  <si>
    <t>x (x3)</t>
  </si>
  <si>
    <t xml:space="preserve">Dos vouté </t>
  </si>
  <si>
    <t>Poils ébourrifés</t>
  </si>
  <si>
    <t>PD - %</t>
  </si>
  <si>
    <t>Vidange vessie</t>
  </si>
  <si>
    <t>1/5</t>
  </si>
  <si>
    <t>Bouchon pénien</t>
  </si>
  <si>
    <t>2/5</t>
  </si>
  <si>
    <t>Nettoyer yeux</t>
  </si>
  <si>
    <t>3/5</t>
  </si>
  <si>
    <t>Signes de douleurs</t>
  </si>
  <si>
    <t>4/5</t>
  </si>
  <si>
    <t>Aucune</t>
  </si>
  <si>
    <t>État général</t>
  </si>
  <si>
    <t>5/5</t>
  </si>
  <si>
    <t xml:space="preserve">Légère </t>
  </si>
  <si>
    <t>Modérée</t>
  </si>
  <si>
    <t>Sévère</t>
  </si>
  <si>
    <t>Tx plaie</t>
  </si>
  <si>
    <t>Test de mobilité</t>
  </si>
  <si>
    <t>Oui</t>
  </si>
  <si>
    <t>Bouette</t>
  </si>
  <si>
    <t>Non</t>
  </si>
  <si>
    <t>Boost</t>
  </si>
  <si>
    <t>SID</t>
  </si>
  <si>
    <t>DietGel 93M</t>
  </si>
  <si>
    <t>BID</t>
  </si>
  <si>
    <t>Transgel</t>
  </si>
  <si>
    <t>Réussite</t>
  </si>
  <si>
    <t>TID</t>
  </si>
  <si>
    <t>Isopad</t>
  </si>
  <si>
    <t>Échec</t>
  </si>
  <si>
    <t>Retrait maison</t>
  </si>
  <si>
    <t>Dre DVL</t>
  </si>
  <si>
    <t>Début suivi à</t>
  </si>
  <si>
    <t>85jrs</t>
  </si>
  <si>
    <t>100jrs</t>
  </si>
  <si>
    <t>Dre AMC</t>
  </si>
  <si>
    <t>Aucun suivi</t>
  </si>
  <si>
    <t>Suivi vétérinaire</t>
  </si>
  <si>
    <t>Animal mort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</si>
</sst>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9" xfId="0" applyFill="1" applyBorder="1" applyAlignment="1">
      <alignment vertical="top"/>
    </xf>
    <xf numFmtId="0" fontId="3" fillId="3" borderId="10" xfId="0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3" borderId="5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0" fontId="0" fillId="0" borderId="9" xfId="0" applyBorder="1"/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3" fillId="0" borderId="13" xfId="0" applyFont="1" applyBorder="1"/>
    <xf numFmtId="0" fontId="0" fillId="0" borderId="14" xfId="0" applyBorder="1" applyAlignment="1">
      <alignment horizontal="center" vertical="center"/>
    </xf>
    <xf numFmtId="0" fontId="3" fillId="4" borderId="13" xfId="0" applyFont="1" applyFill="1" applyBorder="1"/>
    <xf numFmtId="0" fontId="0" fillId="4" borderId="13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 textRotation="90"/>
    </xf>
    <xf numFmtId="49" fontId="0" fillId="0" borderId="0" xfId="0" applyNumberFormat="1"/>
    <xf numFmtId="0" fontId="0" fillId="0" borderId="7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3" fillId="5" borderId="13" xfId="0" applyFont="1" applyFill="1" applyBorder="1"/>
    <xf numFmtId="0" fontId="0" fillId="5" borderId="13" xfId="0" applyFill="1" applyBorder="1" applyAlignment="1">
      <alignment horizontal="center" vertical="center"/>
    </xf>
    <xf numFmtId="0" fontId="0" fillId="5" borderId="13" xfId="0" applyFill="1" applyBorder="1"/>
    <xf numFmtId="0" fontId="0" fillId="5" borderId="1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0" borderId="13" xfId="0" applyBorder="1" applyAlignment="1">
      <alignment horizontal="center"/>
    </xf>
    <xf numFmtId="0" fontId="0" fillId="6" borderId="0" xfId="0" applyFill="1" applyAlignment="1">
      <alignment horizontal="center" vertical="center" textRotation="90"/>
    </xf>
    <xf numFmtId="0" fontId="0" fillId="7" borderId="0" xfId="0" applyFill="1" applyAlignment="1">
      <alignment horizontal="center" vertical="center" textRotation="90"/>
    </xf>
    <xf numFmtId="0" fontId="0" fillId="8" borderId="0" xfId="0" applyFill="1" applyAlignment="1">
      <alignment horizontal="center" vertical="center" textRotation="90"/>
    </xf>
  </cellXfs>
  <cellStyles count="2">
    <cellStyle name="Normal" xfId="0" builtinId="0"/>
    <cellStyle name="Pourcentage" xfId="1" builtinId="5"/>
  </cellStyles>
  <dxfs count="6"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17</xdr:row>
          <xdr:rowOff>7620</xdr:rowOff>
        </xdr:from>
        <xdr:to>
          <xdr:col>3</xdr:col>
          <xdr:colOff>502920</xdr:colOff>
          <xdr:row>17</xdr:row>
          <xdr:rowOff>175260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DDB48A7-2622-4AFF-AEEE-98679BFE0B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213360</xdr:colOff>
          <xdr:row>8</xdr:row>
          <xdr:rowOff>7620</xdr:rowOff>
        </xdr:from>
        <xdr:to>
          <xdr:col>3</xdr:col>
          <xdr:colOff>403860</xdr:colOff>
          <xdr:row>8</xdr:row>
          <xdr:rowOff>167640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3532011-B643-46F8-865E-1C1367A7A4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13</xdr:row>
          <xdr:rowOff>38100</xdr:rowOff>
        </xdr:from>
        <xdr:to>
          <xdr:col>3</xdr:col>
          <xdr:colOff>236220</xdr:colOff>
          <xdr:row>13</xdr:row>
          <xdr:rowOff>198120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C384621-AF04-4759-856C-AB7928A0F3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624840</xdr:colOff>
          <xdr:row>8</xdr:row>
          <xdr:rowOff>7620</xdr:rowOff>
        </xdr:from>
        <xdr:to>
          <xdr:col>3</xdr:col>
          <xdr:colOff>815340</xdr:colOff>
          <xdr:row>8</xdr:row>
          <xdr:rowOff>167640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593E093-2208-4343-805C-51D3638CEA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13</xdr:row>
          <xdr:rowOff>38100</xdr:rowOff>
        </xdr:from>
        <xdr:to>
          <xdr:col>3</xdr:col>
          <xdr:colOff>495300</xdr:colOff>
          <xdr:row>13</xdr:row>
          <xdr:rowOff>198120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7DD3061-61BE-4F70-AD1C-7E8C6F4DC3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556260</xdr:colOff>
          <xdr:row>13</xdr:row>
          <xdr:rowOff>38100</xdr:rowOff>
        </xdr:from>
        <xdr:to>
          <xdr:col>3</xdr:col>
          <xdr:colOff>746760</xdr:colOff>
          <xdr:row>13</xdr:row>
          <xdr:rowOff>198120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75F7AA4-F2B3-41AE-8E30-825750CF5E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17</xdr:row>
          <xdr:rowOff>7620</xdr:rowOff>
        </xdr:from>
        <xdr:to>
          <xdr:col>4</xdr:col>
          <xdr:colOff>502920</xdr:colOff>
          <xdr:row>17</xdr:row>
          <xdr:rowOff>175260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9C6BBF2-D840-4B56-9667-0BCE0332F5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8</xdr:row>
          <xdr:rowOff>7620</xdr:rowOff>
        </xdr:from>
        <xdr:to>
          <xdr:col>4</xdr:col>
          <xdr:colOff>403860</xdr:colOff>
          <xdr:row>8</xdr:row>
          <xdr:rowOff>167640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A724AEEC-EFCC-48E4-BE2B-99E47822A5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13</xdr:row>
          <xdr:rowOff>38100</xdr:rowOff>
        </xdr:from>
        <xdr:to>
          <xdr:col>4</xdr:col>
          <xdr:colOff>236220</xdr:colOff>
          <xdr:row>13</xdr:row>
          <xdr:rowOff>198120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F018F2CD-4388-4752-99D9-F98C1DF03B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624840</xdr:colOff>
          <xdr:row>8</xdr:row>
          <xdr:rowOff>7620</xdr:rowOff>
        </xdr:from>
        <xdr:to>
          <xdr:col>4</xdr:col>
          <xdr:colOff>815340</xdr:colOff>
          <xdr:row>8</xdr:row>
          <xdr:rowOff>167640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BFEA8E80-2928-49BB-8B88-462D5A1BFF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13</xdr:row>
          <xdr:rowOff>38100</xdr:rowOff>
        </xdr:from>
        <xdr:to>
          <xdr:col>4</xdr:col>
          <xdr:colOff>495300</xdr:colOff>
          <xdr:row>13</xdr:row>
          <xdr:rowOff>198120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7A2DAC24-F29E-4D13-A6EE-C6B67F6B9D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556260</xdr:colOff>
          <xdr:row>13</xdr:row>
          <xdr:rowOff>38100</xdr:rowOff>
        </xdr:from>
        <xdr:to>
          <xdr:col>4</xdr:col>
          <xdr:colOff>746760</xdr:colOff>
          <xdr:row>13</xdr:row>
          <xdr:rowOff>198120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910DA6E8-CAF0-4F8B-A7DA-9B9F02834A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17</xdr:row>
          <xdr:rowOff>7620</xdr:rowOff>
        </xdr:from>
        <xdr:to>
          <xdr:col>5</xdr:col>
          <xdr:colOff>502920</xdr:colOff>
          <xdr:row>17</xdr:row>
          <xdr:rowOff>175260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524D63FC-090A-471E-B2AC-8311F55AD0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8</xdr:row>
          <xdr:rowOff>7620</xdr:rowOff>
        </xdr:from>
        <xdr:to>
          <xdr:col>5</xdr:col>
          <xdr:colOff>403860</xdr:colOff>
          <xdr:row>8</xdr:row>
          <xdr:rowOff>167640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7F3C0CD5-E5C1-42AF-9910-89698DD049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13</xdr:row>
          <xdr:rowOff>38100</xdr:rowOff>
        </xdr:from>
        <xdr:to>
          <xdr:col>5</xdr:col>
          <xdr:colOff>236220</xdr:colOff>
          <xdr:row>13</xdr:row>
          <xdr:rowOff>198120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97CD399A-A5DB-41B6-BCEC-26A3CC5AD1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624840</xdr:colOff>
          <xdr:row>8</xdr:row>
          <xdr:rowOff>7620</xdr:rowOff>
        </xdr:from>
        <xdr:to>
          <xdr:col>5</xdr:col>
          <xdr:colOff>815340</xdr:colOff>
          <xdr:row>8</xdr:row>
          <xdr:rowOff>167640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41AF4B00-D23E-4A60-93BF-40DCA017A4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38100</xdr:rowOff>
        </xdr:from>
        <xdr:to>
          <xdr:col>5</xdr:col>
          <xdr:colOff>495300</xdr:colOff>
          <xdr:row>13</xdr:row>
          <xdr:rowOff>198120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A230B899-E35E-4F4F-9796-5D492F0164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556260</xdr:colOff>
          <xdr:row>13</xdr:row>
          <xdr:rowOff>38100</xdr:rowOff>
        </xdr:from>
        <xdr:to>
          <xdr:col>5</xdr:col>
          <xdr:colOff>746760</xdr:colOff>
          <xdr:row>13</xdr:row>
          <xdr:rowOff>198120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964128C1-F07A-4B1E-AA1C-76C98BB876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312420</xdr:colOff>
          <xdr:row>17</xdr:row>
          <xdr:rowOff>7620</xdr:rowOff>
        </xdr:from>
        <xdr:to>
          <xdr:col>6</xdr:col>
          <xdr:colOff>502920</xdr:colOff>
          <xdr:row>17</xdr:row>
          <xdr:rowOff>175260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E7FEACE4-14AD-457D-B64C-3115AF02A2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8</xdr:row>
          <xdr:rowOff>7620</xdr:rowOff>
        </xdr:from>
        <xdr:to>
          <xdr:col>6</xdr:col>
          <xdr:colOff>403860</xdr:colOff>
          <xdr:row>8</xdr:row>
          <xdr:rowOff>167640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F47D1E4F-AFB3-4064-A19F-A462F2353C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13</xdr:row>
          <xdr:rowOff>38100</xdr:rowOff>
        </xdr:from>
        <xdr:to>
          <xdr:col>6</xdr:col>
          <xdr:colOff>236220</xdr:colOff>
          <xdr:row>13</xdr:row>
          <xdr:rowOff>198120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F516FE57-CB1B-4417-91C4-B9F976CF6B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624840</xdr:colOff>
          <xdr:row>8</xdr:row>
          <xdr:rowOff>7620</xdr:rowOff>
        </xdr:from>
        <xdr:to>
          <xdr:col>6</xdr:col>
          <xdr:colOff>815340</xdr:colOff>
          <xdr:row>8</xdr:row>
          <xdr:rowOff>167640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8E08F2C-BD42-4DC7-A263-166059454C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13</xdr:row>
          <xdr:rowOff>38100</xdr:rowOff>
        </xdr:from>
        <xdr:to>
          <xdr:col>6</xdr:col>
          <xdr:colOff>495300</xdr:colOff>
          <xdr:row>13</xdr:row>
          <xdr:rowOff>198120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5FF882E4-B55F-4E8A-992D-29EBF83CBB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556260</xdr:colOff>
          <xdr:row>13</xdr:row>
          <xdr:rowOff>38100</xdr:rowOff>
        </xdr:from>
        <xdr:to>
          <xdr:col>6</xdr:col>
          <xdr:colOff>746760</xdr:colOff>
          <xdr:row>13</xdr:row>
          <xdr:rowOff>198120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FC9F6FA9-A441-4886-852B-9BFDD194B2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312420</xdr:colOff>
          <xdr:row>17</xdr:row>
          <xdr:rowOff>7620</xdr:rowOff>
        </xdr:from>
        <xdr:to>
          <xdr:col>7</xdr:col>
          <xdr:colOff>502920</xdr:colOff>
          <xdr:row>17</xdr:row>
          <xdr:rowOff>175260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DA01F231-E342-4816-8432-F5366CC667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213360</xdr:colOff>
          <xdr:row>8</xdr:row>
          <xdr:rowOff>7620</xdr:rowOff>
        </xdr:from>
        <xdr:to>
          <xdr:col>7</xdr:col>
          <xdr:colOff>403860</xdr:colOff>
          <xdr:row>8</xdr:row>
          <xdr:rowOff>167640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2875EE30-5F94-49E3-A023-7040FA0079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13</xdr:row>
          <xdr:rowOff>38100</xdr:rowOff>
        </xdr:from>
        <xdr:to>
          <xdr:col>7</xdr:col>
          <xdr:colOff>236220</xdr:colOff>
          <xdr:row>13</xdr:row>
          <xdr:rowOff>198120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9A0AE444-98EE-4A0B-9A94-C374E84823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624840</xdr:colOff>
          <xdr:row>8</xdr:row>
          <xdr:rowOff>7620</xdr:rowOff>
        </xdr:from>
        <xdr:to>
          <xdr:col>7</xdr:col>
          <xdr:colOff>815340</xdr:colOff>
          <xdr:row>8</xdr:row>
          <xdr:rowOff>167640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4C245049-BDEF-497E-BB36-E96337E022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13</xdr:row>
          <xdr:rowOff>38100</xdr:rowOff>
        </xdr:from>
        <xdr:to>
          <xdr:col>7</xdr:col>
          <xdr:colOff>495300</xdr:colOff>
          <xdr:row>13</xdr:row>
          <xdr:rowOff>198120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75756849-27C2-4E40-A421-2024FDBC11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556260</xdr:colOff>
          <xdr:row>13</xdr:row>
          <xdr:rowOff>38100</xdr:rowOff>
        </xdr:from>
        <xdr:to>
          <xdr:col>7</xdr:col>
          <xdr:colOff>746760</xdr:colOff>
          <xdr:row>13</xdr:row>
          <xdr:rowOff>198120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CC633FF6-8A56-4202-A48A-CB1DE003D3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312420</xdr:colOff>
          <xdr:row>17</xdr:row>
          <xdr:rowOff>7620</xdr:rowOff>
        </xdr:from>
        <xdr:to>
          <xdr:col>8</xdr:col>
          <xdr:colOff>502920</xdr:colOff>
          <xdr:row>17</xdr:row>
          <xdr:rowOff>175260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9B61EEB0-49F5-4F79-A473-798B65E47C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8</xdr:row>
          <xdr:rowOff>7620</xdr:rowOff>
        </xdr:from>
        <xdr:to>
          <xdr:col>8</xdr:col>
          <xdr:colOff>403860</xdr:colOff>
          <xdr:row>8</xdr:row>
          <xdr:rowOff>167640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15267C6D-5C0B-4968-B079-4B9D465A56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13</xdr:row>
          <xdr:rowOff>38100</xdr:rowOff>
        </xdr:from>
        <xdr:to>
          <xdr:col>8</xdr:col>
          <xdr:colOff>236220</xdr:colOff>
          <xdr:row>13</xdr:row>
          <xdr:rowOff>198120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E57D9B43-4950-400C-A7A9-95237460B5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624840</xdr:colOff>
          <xdr:row>8</xdr:row>
          <xdr:rowOff>7620</xdr:rowOff>
        </xdr:from>
        <xdr:to>
          <xdr:col>8</xdr:col>
          <xdr:colOff>815340</xdr:colOff>
          <xdr:row>8</xdr:row>
          <xdr:rowOff>167640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A0121F6B-8136-4FBD-9271-75249572D9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13</xdr:row>
          <xdr:rowOff>38100</xdr:rowOff>
        </xdr:from>
        <xdr:to>
          <xdr:col>8</xdr:col>
          <xdr:colOff>495300</xdr:colOff>
          <xdr:row>13</xdr:row>
          <xdr:rowOff>198120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A65DFE25-6105-4486-B2A3-CDB03E43FE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556260</xdr:colOff>
          <xdr:row>13</xdr:row>
          <xdr:rowOff>38100</xdr:rowOff>
        </xdr:from>
        <xdr:to>
          <xdr:col>8</xdr:col>
          <xdr:colOff>746760</xdr:colOff>
          <xdr:row>13</xdr:row>
          <xdr:rowOff>198120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CEE5A574-623C-4EC0-BA84-3EF6A8349B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17</xdr:row>
          <xdr:rowOff>7620</xdr:rowOff>
        </xdr:from>
        <xdr:to>
          <xdr:col>9</xdr:col>
          <xdr:colOff>502920</xdr:colOff>
          <xdr:row>17</xdr:row>
          <xdr:rowOff>175260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985649D5-3338-4BCB-B919-4F0BECA68A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8</xdr:row>
          <xdr:rowOff>7620</xdr:rowOff>
        </xdr:from>
        <xdr:to>
          <xdr:col>9</xdr:col>
          <xdr:colOff>403860</xdr:colOff>
          <xdr:row>8</xdr:row>
          <xdr:rowOff>167640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E2FED36E-4597-452D-82F7-6950479871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13</xdr:row>
          <xdr:rowOff>38100</xdr:rowOff>
        </xdr:from>
        <xdr:to>
          <xdr:col>9</xdr:col>
          <xdr:colOff>236220</xdr:colOff>
          <xdr:row>13</xdr:row>
          <xdr:rowOff>198120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E1D13470-5AC2-48CE-909D-2547A9FC76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624840</xdr:colOff>
          <xdr:row>8</xdr:row>
          <xdr:rowOff>7620</xdr:rowOff>
        </xdr:from>
        <xdr:to>
          <xdr:col>9</xdr:col>
          <xdr:colOff>815340</xdr:colOff>
          <xdr:row>8</xdr:row>
          <xdr:rowOff>167640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7AE129D6-38A5-4D56-9595-8B2B8F7A10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38100</xdr:rowOff>
        </xdr:from>
        <xdr:to>
          <xdr:col>9</xdr:col>
          <xdr:colOff>495300</xdr:colOff>
          <xdr:row>13</xdr:row>
          <xdr:rowOff>198120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3E944423-FD21-479C-B251-1C15B92FF6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556260</xdr:colOff>
          <xdr:row>13</xdr:row>
          <xdr:rowOff>38100</xdr:rowOff>
        </xdr:from>
        <xdr:to>
          <xdr:col>9</xdr:col>
          <xdr:colOff>746760</xdr:colOff>
          <xdr:row>13</xdr:row>
          <xdr:rowOff>198120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733B2B7D-FC55-4FAF-9F3C-0557B17202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17</xdr:row>
          <xdr:rowOff>7620</xdr:rowOff>
        </xdr:from>
        <xdr:to>
          <xdr:col>10</xdr:col>
          <xdr:colOff>502920</xdr:colOff>
          <xdr:row>17</xdr:row>
          <xdr:rowOff>175260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6F7DF7BD-494E-4DC9-A4B3-E328A02E06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8</xdr:row>
          <xdr:rowOff>7620</xdr:rowOff>
        </xdr:from>
        <xdr:to>
          <xdr:col>10</xdr:col>
          <xdr:colOff>403860</xdr:colOff>
          <xdr:row>8</xdr:row>
          <xdr:rowOff>167640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19BE2F68-5536-48E2-84FD-63AA58622F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13</xdr:row>
          <xdr:rowOff>38100</xdr:rowOff>
        </xdr:from>
        <xdr:to>
          <xdr:col>10</xdr:col>
          <xdr:colOff>236220</xdr:colOff>
          <xdr:row>13</xdr:row>
          <xdr:rowOff>198120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3FD2AC8F-8DDF-4F75-8F5A-AA4CC7306E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624840</xdr:colOff>
          <xdr:row>8</xdr:row>
          <xdr:rowOff>7620</xdr:rowOff>
        </xdr:from>
        <xdr:to>
          <xdr:col>10</xdr:col>
          <xdr:colOff>815340</xdr:colOff>
          <xdr:row>8</xdr:row>
          <xdr:rowOff>167640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72FF770A-2CF0-43FA-828C-4643B40023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13</xdr:row>
          <xdr:rowOff>38100</xdr:rowOff>
        </xdr:from>
        <xdr:to>
          <xdr:col>10</xdr:col>
          <xdr:colOff>495300</xdr:colOff>
          <xdr:row>13</xdr:row>
          <xdr:rowOff>198120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E618B8D1-2EF9-402B-9613-BA493C4D7D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556260</xdr:colOff>
          <xdr:row>13</xdr:row>
          <xdr:rowOff>38100</xdr:rowOff>
        </xdr:from>
        <xdr:to>
          <xdr:col>10</xdr:col>
          <xdr:colOff>746760</xdr:colOff>
          <xdr:row>13</xdr:row>
          <xdr:rowOff>198120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BDB20AF5-217C-4961-9F12-FBF94734C1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312420</xdr:colOff>
          <xdr:row>17</xdr:row>
          <xdr:rowOff>7620</xdr:rowOff>
        </xdr:from>
        <xdr:to>
          <xdr:col>11</xdr:col>
          <xdr:colOff>502920</xdr:colOff>
          <xdr:row>17</xdr:row>
          <xdr:rowOff>175260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C1825C0A-3EA0-4232-A235-0E9E7BF6B3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8</xdr:row>
          <xdr:rowOff>7620</xdr:rowOff>
        </xdr:from>
        <xdr:to>
          <xdr:col>11</xdr:col>
          <xdr:colOff>403860</xdr:colOff>
          <xdr:row>8</xdr:row>
          <xdr:rowOff>167640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B229F56C-9CA8-4363-A5D9-EF150D46C2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13</xdr:row>
          <xdr:rowOff>38100</xdr:rowOff>
        </xdr:from>
        <xdr:to>
          <xdr:col>11</xdr:col>
          <xdr:colOff>236220</xdr:colOff>
          <xdr:row>13</xdr:row>
          <xdr:rowOff>198120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6E7AE03A-3D59-4155-A8C4-57CCD53370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624840</xdr:colOff>
          <xdr:row>8</xdr:row>
          <xdr:rowOff>7620</xdr:rowOff>
        </xdr:from>
        <xdr:to>
          <xdr:col>11</xdr:col>
          <xdr:colOff>815340</xdr:colOff>
          <xdr:row>8</xdr:row>
          <xdr:rowOff>167640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64E43DC6-BF2A-4314-B07A-F56B843198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13</xdr:row>
          <xdr:rowOff>38100</xdr:rowOff>
        </xdr:from>
        <xdr:to>
          <xdr:col>11</xdr:col>
          <xdr:colOff>495300</xdr:colOff>
          <xdr:row>13</xdr:row>
          <xdr:rowOff>198120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BF62175F-DA14-46C4-8220-4BEC145941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556260</xdr:colOff>
          <xdr:row>13</xdr:row>
          <xdr:rowOff>38100</xdr:rowOff>
        </xdr:from>
        <xdr:to>
          <xdr:col>11</xdr:col>
          <xdr:colOff>746760</xdr:colOff>
          <xdr:row>13</xdr:row>
          <xdr:rowOff>198120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DC72C68-F3A9-421E-B5BA-4FB647B2C9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312420</xdr:colOff>
          <xdr:row>17</xdr:row>
          <xdr:rowOff>7620</xdr:rowOff>
        </xdr:from>
        <xdr:to>
          <xdr:col>12</xdr:col>
          <xdr:colOff>502920</xdr:colOff>
          <xdr:row>17</xdr:row>
          <xdr:rowOff>175260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B277FA7E-280D-4EFC-91D9-C3745F78F2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213360</xdr:colOff>
          <xdr:row>8</xdr:row>
          <xdr:rowOff>7620</xdr:rowOff>
        </xdr:from>
        <xdr:to>
          <xdr:col>12</xdr:col>
          <xdr:colOff>403860</xdr:colOff>
          <xdr:row>8</xdr:row>
          <xdr:rowOff>167640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7D49BCFA-1833-4CF4-AAB1-287069E838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13</xdr:row>
          <xdr:rowOff>38100</xdr:rowOff>
        </xdr:from>
        <xdr:to>
          <xdr:col>12</xdr:col>
          <xdr:colOff>236220</xdr:colOff>
          <xdr:row>13</xdr:row>
          <xdr:rowOff>198120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49CA93CD-FE54-4BF0-96CF-C021AD2234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624840</xdr:colOff>
          <xdr:row>8</xdr:row>
          <xdr:rowOff>7620</xdr:rowOff>
        </xdr:from>
        <xdr:to>
          <xdr:col>12</xdr:col>
          <xdr:colOff>815340</xdr:colOff>
          <xdr:row>8</xdr:row>
          <xdr:rowOff>167640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D5229A99-4F61-4D68-BB2B-91C931B7EA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13</xdr:row>
          <xdr:rowOff>38100</xdr:rowOff>
        </xdr:from>
        <xdr:to>
          <xdr:col>12</xdr:col>
          <xdr:colOff>495300</xdr:colOff>
          <xdr:row>13</xdr:row>
          <xdr:rowOff>198120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A8C96662-481A-4DB8-9138-D0EDC97B03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556260</xdr:colOff>
          <xdr:row>13</xdr:row>
          <xdr:rowOff>38100</xdr:rowOff>
        </xdr:from>
        <xdr:to>
          <xdr:col>12</xdr:col>
          <xdr:colOff>746760</xdr:colOff>
          <xdr:row>13</xdr:row>
          <xdr:rowOff>198120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CC2312B1-A51C-4931-A871-FC779F216E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312420</xdr:colOff>
          <xdr:row>17</xdr:row>
          <xdr:rowOff>7620</xdr:rowOff>
        </xdr:from>
        <xdr:to>
          <xdr:col>13</xdr:col>
          <xdr:colOff>502920</xdr:colOff>
          <xdr:row>17</xdr:row>
          <xdr:rowOff>175260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2C1AD0EE-DC6B-412E-AD39-6EEE364E9B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213360</xdr:colOff>
          <xdr:row>8</xdr:row>
          <xdr:rowOff>7620</xdr:rowOff>
        </xdr:from>
        <xdr:to>
          <xdr:col>13</xdr:col>
          <xdr:colOff>403860</xdr:colOff>
          <xdr:row>8</xdr:row>
          <xdr:rowOff>167640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5E745D75-2154-4CF1-9F20-E987354862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13</xdr:row>
          <xdr:rowOff>38100</xdr:rowOff>
        </xdr:from>
        <xdr:to>
          <xdr:col>13</xdr:col>
          <xdr:colOff>236220</xdr:colOff>
          <xdr:row>13</xdr:row>
          <xdr:rowOff>198120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7893E167-E4E6-4C1D-BA2E-17836C661C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624840</xdr:colOff>
          <xdr:row>8</xdr:row>
          <xdr:rowOff>7620</xdr:rowOff>
        </xdr:from>
        <xdr:to>
          <xdr:col>13</xdr:col>
          <xdr:colOff>815340</xdr:colOff>
          <xdr:row>8</xdr:row>
          <xdr:rowOff>167640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6EDA1B03-A2E4-4901-8581-ABDB2B41A7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13</xdr:row>
          <xdr:rowOff>38100</xdr:rowOff>
        </xdr:from>
        <xdr:to>
          <xdr:col>13</xdr:col>
          <xdr:colOff>495300</xdr:colOff>
          <xdr:row>13</xdr:row>
          <xdr:rowOff>198120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EEB9BAE1-61C1-404C-B3F3-38D0116249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556260</xdr:colOff>
          <xdr:row>13</xdr:row>
          <xdr:rowOff>38100</xdr:rowOff>
        </xdr:from>
        <xdr:to>
          <xdr:col>13</xdr:col>
          <xdr:colOff>746760</xdr:colOff>
          <xdr:row>13</xdr:row>
          <xdr:rowOff>198120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E241F45C-79F4-4D03-875E-11E1A7E06C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E8491-54CC-400B-A953-C79174EECCD6}">
  <sheetPr>
    <tabColor rgb="FF00B050"/>
  </sheetPr>
  <dimension ref="A1:N18"/>
  <sheetViews>
    <sheetView tabSelected="1" zoomScaleNormal="100" workbookViewId="0">
      <selection activeCell="E10" sqref="E10"/>
    </sheetView>
  </sheetViews>
  <sheetFormatPr baseColWidth="10" defaultColWidth="12.44140625" defaultRowHeight="14.4" x14ac:dyDescent="0.3"/>
  <cols>
    <col min="1" max="1" width="10.33203125" customWidth="1"/>
    <col min="2" max="2" width="6" customWidth="1"/>
    <col min="3" max="3" width="14" customWidth="1"/>
    <col min="4" max="13" width="12.44140625" customWidth="1"/>
  </cols>
  <sheetData>
    <row r="1" spans="1:14" ht="25.2" customHeight="1" thickBot="1" x14ac:dyDescent="0.3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ht="20.399999999999999" customHeight="1" thickBot="1" x14ac:dyDescent="0.35">
      <c r="A2" s="3" t="s">
        <v>1</v>
      </c>
      <c r="B2" s="4"/>
      <c r="C2" s="4"/>
      <c r="D2" s="5"/>
      <c r="E2" s="3" t="s">
        <v>2</v>
      </c>
      <c r="F2" s="4"/>
      <c r="G2" s="5"/>
      <c r="H2" s="4" t="s">
        <v>3</v>
      </c>
      <c r="I2" s="4"/>
      <c r="J2" s="5"/>
      <c r="K2" s="3" t="s">
        <v>4</v>
      </c>
      <c r="L2" s="4"/>
      <c r="M2" s="4"/>
      <c r="N2" s="5"/>
    </row>
    <row r="3" spans="1:14" s="6" customFormat="1" ht="14.4" customHeight="1" thickBot="1" x14ac:dyDescent="0.35">
      <c r="A3" s="7" t="s">
        <v>5</v>
      </c>
      <c r="B3" s="7"/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</row>
    <row r="4" spans="1:14" s="6" customFormat="1" ht="10.199999999999999" customHeight="1" thickBot="1" x14ac:dyDescent="0.35">
      <c r="A4" s="10"/>
      <c r="B4" s="10"/>
      <c r="C4" s="11"/>
      <c r="D4" s="12" t="s">
        <v>18</v>
      </c>
      <c r="E4" s="12" t="s">
        <v>18</v>
      </c>
      <c r="F4" s="12" t="s">
        <v>18</v>
      </c>
      <c r="G4" s="12" t="s">
        <v>18</v>
      </c>
      <c r="H4" s="12" t="s">
        <v>18</v>
      </c>
      <c r="I4" s="12" t="s">
        <v>18</v>
      </c>
      <c r="J4" s="12" t="s">
        <v>18</v>
      </c>
      <c r="K4" s="12" t="s">
        <v>18</v>
      </c>
      <c r="L4" s="12" t="s">
        <v>18</v>
      </c>
      <c r="M4" s="12" t="s">
        <v>18</v>
      </c>
      <c r="N4" s="12" t="s">
        <v>18</v>
      </c>
    </row>
    <row r="5" spans="1:14" ht="12" customHeight="1" thickBot="1" x14ac:dyDescent="0.35">
      <c r="A5" s="13"/>
      <c r="B5" s="13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13.95" customHeight="1" thickBot="1" x14ac:dyDescent="0.35">
      <c r="A6" s="16"/>
      <c r="B6" s="17" t="s">
        <v>19</v>
      </c>
      <c r="C6" s="18" t="s">
        <v>20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13.95" customHeight="1" x14ac:dyDescent="0.3">
      <c r="A7" s="20"/>
      <c r="B7" s="16"/>
      <c r="C7" s="21" t="s">
        <v>21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3.95" customHeight="1" thickBot="1" x14ac:dyDescent="0.35">
      <c r="A8" s="20"/>
      <c r="B8" s="23"/>
      <c r="C8" s="21" t="s">
        <v>22</v>
      </c>
      <c r="D8" s="24" t="e">
        <f>IF((D6/B10)-1=-1,0,((D6/B10)-1))</f>
        <v>#DIV/0!</v>
      </c>
      <c r="E8" s="24" t="e">
        <f>IF((E6/B10)-1=-1,0,((E6/B10)-1))</f>
        <v>#DIV/0!</v>
      </c>
      <c r="F8" s="24" t="e">
        <f>IF((F6/B10)-1=-1,0,((F6/B10)-1))</f>
        <v>#DIV/0!</v>
      </c>
      <c r="G8" s="24" t="e">
        <f>IF((G6/B10)-1=-1,0,((G6/B10)-1))</f>
        <v>#DIV/0!</v>
      </c>
      <c r="H8" s="24" t="e">
        <f>IF((H6/B10)-1=-1,0,((H6/B10)-1))</f>
        <v>#DIV/0!</v>
      </c>
      <c r="I8" s="24" t="e">
        <f>IF((I6/B10)-1=-1,0,((I6/B10)-1))</f>
        <v>#DIV/0!</v>
      </c>
      <c r="J8" s="24" t="e">
        <f>IF((J6/B10)-1=-1,0,((J6/B10)-1))</f>
        <v>#DIV/0!</v>
      </c>
      <c r="K8" s="24" t="e">
        <f>IF((K6/B10)-1=-1,0,((K6/B10)-1))</f>
        <v>#DIV/0!</v>
      </c>
      <c r="L8" s="24" t="e">
        <f>IF((L6/B10)-1=-1,0,((L6/B10)-1))</f>
        <v>#DIV/0!</v>
      </c>
      <c r="M8" s="24" t="e">
        <f>IF((M6/B10)-1=-1,0,((M6/B10)-1))</f>
        <v>#DIV/0!</v>
      </c>
      <c r="N8" s="24" t="e">
        <f>IF((N6/B10)-1=-1,0,((N6/B10)-1))</f>
        <v>#DIV/0!</v>
      </c>
    </row>
    <row r="9" spans="1:14" ht="13.95" customHeight="1" thickBot="1" x14ac:dyDescent="0.35">
      <c r="A9" s="20"/>
      <c r="B9" s="25" t="s">
        <v>23</v>
      </c>
      <c r="C9" s="26" t="s">
        <v>24</v>
      </c>
      <c r="D9" s="27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 t="s">
        <v>25</v>
      </c>
      <c r="J9" s="27" t="s">
        <v>25</v>
      </c>
      <c r="K9" s="27" t="s">
        <v>25</v>
      </c>
      <c r="L9" s="27" t="s">
        <v>25</v>
      </c>
      <c r="M9" s="27" t="s">
        <v>25</v>
      </c>
      <c r="N9" s="27" t="s">
        <v>25</v>
      </c>
    </row>
    <row r="10" spans="1:14" ht="13.95" customHeight="1" x14ac:dyDescent="0.3">
      <c r="A10" s="20"/>
      <c r="B10" s="16"/>
      <c r="C10" s="21" t="s">
        <v>26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3.95" customHeight="1" x14ac:dyDescent="0.3">
      <c r="A11" s="20"/>
      <c r="B11" s="20"/>
      <c r="C11" s="21" t="s">
        <v>27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3.95" customHeight="1" thickBot="1" x14ac:dyDescent="0.35">
      <c r="A12" s="20"/>
      <c r="B12" s="23"/>
      <c r="C12" s="21" t="s">
        <v>28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3.95" customHeight="1" x14ac:dyDescent="0.3">
      <c r="A13" s="20"/>
      <c r="B13" s="29" t="s">
        <v>29</v>
      </c>
      <c r="C13" s="21" t="s">
        <v>30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ht="18.600000000000001" customHeight="1" thickBot="1" x14ac:dyDescent="0.35">
      <c r="A14" s="20"/>
      <c r="B14" s="30"/>
      <c r="C14" s="21" t="s">
        <v>31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4" ht="13.2" customHeight="1" x14ac:dyDescent="0.3">
      <c r="A15" s="20"/>
      <c r="B15" s="32" cm="1">
        <f t="array" ref="B15">_xlfn.IFS(PRODUCT(B10,0.8)&lt;1,0,PRODUCT(B10,0.8)&gt;1,PRODUCT(B10,0.8))</f>
        <v>0</v>
      </c>
      <c r="C15" s="21" t="s">
        <v>32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4" ht="13.95" customHeight="1" x14ac:dyDescent="0.3">
      <c r="A16" s="20"/>
      <c r="B16" s="34"/>
      <c r="C16" s="26" t="s">
        <v>33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ht="13.95" customHeight="1" thickBot="1" x14ac:dyDescent="0.35">
      <c r="A17" s="20"/>
      <c r="B17" s="34"/>
      <c r="C17" s="35" t="s">
        <v>34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5" customHeight="1" thickBot="1" x14ac:dyDescent="0.35">
      <c r="A18" s="23"/>
      <c r="B18" s="37"/>
      <c r="C18" s="38" t="s">
        <v>35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</sheetData>
  <mergeCells count="13">
    <mergeCell ref="A6:A18"/>
    <mergeCell ref="B7:B8"/>
    <mergeCell ref="B10:B12"/>
    <mergeCell ref="B13:B14"/>
    <mergeCell ref="B15:B18"/>
    <mergeCell ref="A1:N1"/>
    <mergeCell ref="A2:D2"/>
    <mergeCell ref="E2:G2"/>
    <mergeCell ref="H2:J2"/>
    <mergeCell ref="K2:N2"/>
    <mergeCell ref="A3:A5"/>
    <mergeCell ref="B3:B5"/>
    <mergeCell ref="C3:C5"/>
  </mergeCells>
  <conditionalFormatting sqref="D8:N8">
    <cfRule type="cellIs" priority="1" operator="notBetween">
      <formula>-0.00001</formula>
      <formula>0.000001</formula>
    </cfRule>
    <cfRule type="cellIs" dxfId="5" priority="2" operator="between">
      <formula>-0.2001</formula>
      <formula>-1</formula>
    </cfRule>
    <cfRule type="cellIs" dxfId="4" priority="3" operator="between">
      <formula>-0.0001</formula>
      <formula>-0.2</formula>
    </cfRule>
    <cfRule type="cellIs" dxfId="3" priority="4" operator="between">
      <formula>0.00001</formula>
      <formula>100</formula>
    </cfRule>
  </conditionalFormatting>
  <pageMargins left="0.30833333333333335" right="0.32500000000000001" top="0.59166666666666667" bottom="0.15" header="8.3333333333333332E-3" footer="0.3"/>
  <pageSetup orientation="landscape" r:id="rId1"/>
  <headerFooter>
    <oddHeader>&amp;L&amp;G&amp;C&amp;"-,Gras"SUIVI MODÈLES LONGITUDINAUX
EAE - SOD1 - TDP43&amp;RCage # _______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312420</xdr:colOff>
                    <xdr:row>17</xdr:row>
                    <xdr:rowOff>7620</xdr:rowOff>
                  </from>
                  <to>
                    <xdr:col>3</xdr:col>
                    <xdr:colOff>502920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213360</xdr:colOff>
                    <xdr:row>8</xdr:row>
                    <xdr:rowOff>7620</xdr:rowOff>
                  </from>
                  <to>
                    <xdr:col>3</xdr:col>
                    <xdr:colOff>403860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45720</xdr:colOff>
                    <xdr:row>13</xdr:row>
                    <xdr:rowOff>38100</xdr:rowOff>
                  </from>
                  <to>
                    <xdr:col>3</xdr:col>
                    <xdr:colOff>236220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3</xdr:col>
                    <xdr:colOff>624840</xdr:colOff>
                    <xdr:row>8</xdr:row>
                    <xdr:rowOff>7620</xdr:rowOff>
                  </from>
                  <to>
                    <xdr:col>3</xdr:col>
                    <xdr:colOff>815340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3</xdr:col>
                    <xdr:colOff>304800</xdr:colOff>
                    <xdr:row>13</xdr:row>
                    <xdr:rowOff>38100</xdr:rowOff>
                  </from>
                  <to>
                    <xdr:col>3</xdr:col>
                    <xdr:colOff>495300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3</xdr:col>
                    <xdr:colOff>556260</xdr:colOff>
                    <xdr:row>13</xdr:row>
                    <xdr:rowOff>38100</xdr:rowOff>
                  </from>
                  <to>
                    <xdr:col>3</xdr:col>
                    <xdr:colOff>746760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4</xdr:col>
                    <xdr:colOff>312420</xdr:colOff>
                    <xdr:row>17</xdr:row>
                    <xdr:rowOff>7620</xdr:rowOff>
                  </from>
                  <to>
                    <xdr:col>4</xdr:col>
                    <xdr:colOff>502920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4</xdr:col>
                    <xdr:colOff>213360</xdr:colOff>
                    <xdr:row>8</xdr:row>
                    <xdr:rowOff>7620</xdr:rowOff>
                  </from>
                  <to>
                    <xdr:col>4</xdr:col>
                    <xdr:colOff>403860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4</xdr:col>
                    <xdr:colOff>45720</xdr:colOff>
                    <xdr:row>13</xdr:row>
                    <xdr:rowOff>38100</xdr:rowOff>
                  </from>
                  <to>
                    <xdr:col>4</xdr:col>
                    <xdr:colOff>236220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4</xdr:col>
                    <xdr:colOff>624840</xdr:colOff>
                    <xdr:row>8</xdr:row>
                    <xdr:rowOff>7620</xdr:rowOff>
                  </from>
                  <to>
                    <xdr:col>4</xdr:col>
                    <xdr:colOff>815340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4</xdr:col>
                    <xdr:colOff>304800</xdr:colOff>
                    <xdr:row>13</xdr:row>
                    <xdr:rowOff>38100</xdr:rowOff>
                  </from>
                  <to>
                    <xdr:col>4</xdr:col>
                    <xdr:colOff>495300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4</xdr:col>
                    <xdr:colOff>556260</xdr:colOff>
                    <xdr:row>13</xdr:row>
                    <xdr:rowOff>38100</xdr:rowOff>
                  </from>
                  <to>
                    <xdr:col>4</xdr:col>
                    <xdr:colOff>746760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5</xdr:col>
                    <xdr:colOff>312420</xdr:colOff>
                    <xdr:row>17</xdr:row>
                    <xdr:rowOff>7620</xdr:rowOff>
                  </from>
                  <to>
                    <xdr:col>5</xdr:col>
                    <xdr:colOff>502920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5</xdr:col>
                    <xdr:colOff>213360</xdr:colOff>
                    <xdr:row>8</xdr:row>
                    <xdr:rowOff>7620</xdr:rowOff>
                  </from>
                  <to>
                    <xdr:col>5</xdr:col>
                    <xdr:colOff>403860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5</xdr:col>
                    <xdr:colOff>45720</xdr:colOff>
                    <xdr:row>13</xdr:row>
                    <xdr:rowOff>38100</xdr:rowOff>
                  </from>
                  <to>
                    <xdr:col>5</xdr:col>
                    <xdr:colOff>236220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5</xdr:col>
                    <xdr:colOff>624840</xdr:colOff>
                    <xdr:row>8</xdr:row>
                    <xdr:rowOff>7620</xdr:rowOff>
                  </from>
                  <to>
                    <xdr:col>5</xdr:col>
                    <xdr:colOff>815340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5</xdr:col>
                    <xdr:colOff>304800</xdr:colOff>
                    <xdr:row>13</xdr:row>
                    <xdr:rowOff>38100</xdr:rowOff>
                  </from>
                  <to>
                    <xdr:col>5</xdr:col>
                    <xdr:colOff>495300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5</xdr:col>
                    <xdr:colOff>556260</xdr:colOff>
                    <xdr:row>13</xdr:row>
                    <xdr:rowOff>38100</xdr:rowOff>
                  </from>
                  <to>
                    <xdr:col>5</xdr:col>
                    <xdr:colOff>746760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6</xdr:col>
                    <xdr:colOff>312420</xdr:colOff>
                    <xdr:row>17</xdr:row>
                    <xdr:rowOff>7620</xdr:rowOff>
                  </from>
                  <to>
                    <xdr:col>6</xdr:col>
                    <xdr:colOff>502920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6</xdr:col>
                    <xdr:colOff>213360</xdr:colOff>
                    <xdr:row>8</xdr:row>
                    <xdr:rowOff>7620</xdr:rowOff>
                  </from>
                  <to>
                    <xdr:col>6</xdr:col>
                    <xdr:colOff>403860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Check Box 21">
              <controlPr defaultSize="0" autoFill="0" autoLine="0" autoPict="0">
                <anchor moveWithCells="1">
                  <from>
                    <xdr:col>6</xdr:col>
                    <xdr:colOff>45720</xdr:colOff>
                    <xdr:row>13</xdr:row>
                    <xdr:rowOff>38100</xdr:rowOff>
                  </from>
                  <to>
                    <xdr:col>6</xdr:col>
                    <xdr:colOff>236220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6" name="Check Box 22">
              <controlPr defaultSize="0" autoFill="0" autoLine="0" autoPict="0">
                <anchor moveWithCells="1">
                  <from>
                    <xdr:col>6</xdr:col>
                    <xdr:colOff>624840</xdr:colOff>
                    <xdr:row>8</xdr:row>
                    <xdr:rowOff>7620</xdr:rowOff>
                  </from>
                  <to>
                    <xdr:col>6</xdr:col>
                    <xdr:colOff>815340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7" name="Check Box 23">
              <controlPr defaultSize="0" autoFill="0" autoLine="0" autoPict="0">
                <anchor moveWithCells="1">
                  <from>
                    <xdr:col>6</xdr:col>
                    <xdr:colOff>304800</xdr:colOff>
                    <xdr:row>13</xdr:row>
                    <xdr:rowOff>38100</xdr:rowOff>
                  </from>
                  <to>
                    <xdr:col>6</xdr:col>
                    <xdr:colOff>495300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8" name="Check Box 24">
              <controlPr defaultSize="0" autoFill="0" autoLine="0" autoPict="0">
                <anchor moveWithCells="1">
                  <from>
                    <xdr:col>6</xdr:col>
                    <xdr:colOff>556260</xdr:colOff>
                    <xdr:row>13</xdr:row>
                    <xdr:rowOff>38100</xdr:rowOff>
                  </from>
                  <to>
                    <xdr:col>6</xdr:col>
                    <xdr:colOff>746760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9" name="Check Box 25">
              <controlPr defaultSize="0" autoFill="0" autoLine="0" autoPict="0">
                <anchor moveWithCells="1">
                  <from>
                    <xdr:col>7</xdr:col>
                    <xdr:colOff>312420</xdr:colOff>
                    <xdr:row>17</xdr:row>
                    <xdr:rowOff>7620</xdr:rowOff>
                  </from>
                  <to>
                    <xdr:col>7</xdr:col>
                    <xdr:colOff>502920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0" name="Check Box 26">
              <controlPr defaultSize="0" autoFill="0" autoLine="0" autoPict="0">
                <anchor moveWithCells="1">
                  <from>
                    <xdr:col>7</xdr:col>
                    <xdr:colOff>213360</xdr:colOff>
                    <xdr:row>8</xdr:row>
                    <xdr:rowOff>7620</xdr:rowOff>
                  </from>
                  <to>
                    <xdr:col>7</xdr:col>
                    <xdr:colOff>403860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1" name="Check Box 27">
              <controlPr defaultSize="0" autoFill="0" autoLine="0" autoPict="0">
                <anchor moveWithCells="1">
                  <from>
                    <xdr:col>7</xdr:col>
                    <xdr:colOff>45720</xdr:colOff>
                    <xdr:row>13</xdr:row>
                    <xdr:rowOff>38100</xdr:rowOff>
                  </from>
                  <to>
                    <xdr:col>7</xdr:col>
                    <xdr:colOff>236220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2" name="Check Box 28">
              <controlPr defaultSize="0" autoFill="0" autoLine="0" autoPict="0">
                <anchor moveWithCells="1">
                  <from>
                    <xdr:col>7</xdr:col>
                    <xdr:colOff>624840</xdr:colOff>
                    <xdr:row>8</xdr:row>
                    <xdr:rowOff>7620</xdr:rowOff>
                  </from>
                  <to>
                    <xdr:col>7</xdr:col>
                    <xdr:colOff>815340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3" name="Check Box 29">
              <controlPr defaultSize="0" autoFill="0" autoLine="0" autoPict="0">
                <anchor moveWithCells="1">
                  <from>
                    <xdr:col>7</xdr:col>
                    <xdr:colOff>304800</xdr:colOff>
                    <xdr:row>13</xdr:row>
                    <xdr:rowOff>38100</xdr:rowOff>
                  </from>
                  <to>
                    <xdr:col>7</xdr:col>
                    <xdr:colOff>495300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4" name="Check Box 30">
              <controlPr defaultSize="0" autoFill="0" autoLine="0" autoPict="0">
                <anchor moveWithCells="1">
                  <from>
                    <xdr:col>7</xdr:col>
                    <xdr:colOff>556260</xdr:colOff>
                    <xdr:row>13</xdr:row>
                    <xdr:rowOff>38100</xdr:rowOff>
                  </from>
                  <to>
                    <xdr:col>7</xdr:col>
                    <xdr:colOff>746760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5" name="Check Box 31">
              <controlPr defaultSize="0" autoFill="0" autoLine="0" autoPict="0">
                <anchor moveWithCells="1">
                  <from>
                    <xdr:col>8</xdr:col>
                    <xdr:colOff>312420</xdr:colOff>
                    <xdr:row>17</xdr:row>
                    <xdr:rowOff>7620</xdr:rowOff>
                  </from>
                  <to>
                    <xdr:col>8</xdr:col>
                    <xdr:colOff>502920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6" name="Check Box 32">
              <controlPr defaultSize="0" autoFill="0" autoLine="0" autoPict="0">
                <anchor moveWithCells="1">
                  <from>
                    <xdr:col>8</xdr:col>
                    <xdr:colOff>213360</xdr:colOff>
                    <xdr:row>8</xdr:row>
                    <xdr:rowOff>7620</xdr:rowOff>
                  </from>
                  <to>
                    <xdr:col>8</xdr:col>
                    <xdr:colOff>403860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7" name="Check Box 33">
              <controlPr defaultSize="0" autoFill="0" autoLine="0" autoPict="0">
                <anchor moveWithCells="1">
                  <from>
                    <xdr:col>8</xdr:col>
                    <xdr:colOff>45720</xdr:colOff>
                    <xdr:row>13</xdr:row>
                    <xdr:rowOff>38100</xdr:rowOff>
                  </from>
                  <to>
                    <xdr:col>8</xdr:col>
                    <xdr:colOff>236220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8" name="Check Box 34">
              <controlPr defaultSize="0" autoFill="0" autoLine="0" autoPict="0">
                <anchor moveWithCells="1">
                  <from>
                    <xdr:col>8</xdr:col>
                    <xdr:colOff>624840</xdr:colOff>
                    <xdr:row>8</xdr:row>
                    <xdr:rowOff>7620</xdr:rowOff>
                  </from>
                  <to>
                    <xdr:col>8</xdr:col>
                    <xdr:colOff>815340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9" name="Check Box 35">
              <controlPr defaultSize="0" autoFill="0" autoLine="0" autoPict="0">
                <anchor moveWithCells="1">
                  <from>
                    <xdr:col>8</xdr:col>
                    <xdr:colOff>304800</xdr:colOff>
                    <xdr:row>13</xdr:row>
                    <xdr:rowOff>38100</xdr:rowOff>
                  </from>
                  <to>
                    <xdr:col>8</xdr:col>
                    <xdr:colOff>495300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0" name="Check Box 36">
              <controlPr defaultSize="0" autoFill="0" autoLine="0" autoPict="0">
                <anchor moveWithCells="1">
                  <from>
                    <xdr:col>8</xdr:col>
                    <xdr:colOff>556260</xdr:colOff>
                    <xdr:row>13</xdr:row>
                    <xdr:rowOff>38100</xdr:rowOff>
                  </from>
                  <to>
                    <xdr:col>8</xdr:col>
                    <xdr:colOff>746760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1" name="Check Box 37">
              <controlPr defaultSize="0" autoFill="0" autoLine="0" autoPict="0">
                <anchor moveWithCells="1">
                  <from>
                    <xdr:col>9</xdr:col>
                    <xdr:colOff>312420</xdr:colOff>
                    <xdr:row>17</xdr:row>
                    <xdr:rowOff>7620</xdr:rowOff>
                  </from>
                  <to>
                    <xdr:col>9</xdr:col>
                    <xdr:colOff>502920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2" name="Check Box 38">
              <controlPr defaultSize="0" autoFill="0" autoLine="0" autoPict="0">
                <anchor moveWithCells="1">
                  <from>
                    <xdr:col>9</xdr:col>
                    <xdr:colOff>213360</xdr:colOff>
                    <xdr:row>8</xdr:row>
                    <xdr:rowOff>7620</xdr:rowOff>
                  </from>
                  <to>
                    <xdr:col>9</xdr:col>
                    <xdr:colOff>403860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3" name="Check Box 39">
              <controlPr defaultSize="0" autoFill="0" autoLine="0" autoPict="0">
                <anchor moveWithCells="1">
                  <from>
                    <xdr:col>9</xdr:col>
                    <xdr:colOff>45720</xdr:colOff>
                    <xdr:row>13</xdr:row>
                    <xdr:rowOff>38100</xdr:rowOff>
                  </from>
                  <to>
                    <xdr:col>9</xdr:col>
                    <xdr:colOff>236220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4" name="Check Box 40">
              <controlPr defaultSize="0" autoFill="0" autoLine="0" autoPict="0">
                <anchor moveWithCells="1">
                  <from>
                    <xdr:col>9</xdr:col>
                    <xdr:colOff>624840</xdr:colOff>
                    <xdr:row>8</xdr:row>
                    <xdr:rowOff>7620</xdr:rowOff>
                  </from>
                  <to>
                    <xdr:col>9</xdr:col>
                    <xdr:colOff>815340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5" name="Check Box 41">
              <controlPr defaultSize="0" autoFill="0" autoLine="0" autoPict="0">
                <anchor moveWithCells="1">
                  <from>
                    <xdr:col>9</xdr:col>
                    <xdr:colOff>304800</xdr:colOff>
                    <xdr:row>13</xdr:row>
                    <xdr:rowOff>38100</xdr:rowOff>
                  </from>
                  <to>
                    <xdr:col>9</xdr:col>
                    <xdr:colOff>495300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6" name="Check Box 42">
              <controlPr defaultSize="0" autoFill="0" autoLine="0" autoPict="0">
                <anchor moveWithCells="1">
                  <from>
                    <xdr:col>9</xdr:col>
                    <xdr:colOff>556260</xdr:colOff>
                    <xdr:row>13</xdr:row>
                    <xdr:rowOff>38100</xdr:rowOff>
                  </from>
                  <to>
                    <xdr:col>9</xdr:col>
                    <xdr:colOff>746760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7" name="Check Box 43">
              <controlPr defaultSize="0" autoFill="0" autoLine="0" autoPict="0">
                <anchor moveWithCells="1">
                  <from>
                    <xdr:col>10</xdr:col>
                    <xdr:colOff>312420</xdr:colOff>
                    <xdr:row>17</xdr:row>
                    <xdr:rowOff>7620</xdr:rowOff>
                  </from>
                  <to>
                    <xdr:col>10</xdr:col>
                    <xdr:colOff>502920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8" name="Check Box 44">
              <controlPr defaultSize="0" autoFill="0" autoLine="0" autoPict="0">
                <anchor moveWithCells="1">
                  <from>
                    <xdr:col>10</xdr:col>
                    <xdr:colOff>213360</xdr:colOff>
                    <xdr:row>8</xdr:row>
                    <xdr:rowOff>7620</xdr:rowOff>
                  </from>
                  <to>
                    <xdr:col>10</xdr:col>
                    <xdr:colOff>403860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9" name="Check Box 45">
              <controlPr defaultSize="0" autoFill="0" autoLine="0" autoPict="0">
                <anchor moveWithCells="1">
                  <from>
                    <xdr:col>10</xdr:col>
                    <xdr:colOff>45720</xdr:colOff>
                    <xdr:row>13</xdr:row>
                    <xdr:rowOff>38100</xdr:rowOff>
                  </from>
                  <to>
                    <xdr:col>10</xdr:col>
                    <xdr:colOff>236220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0" name="Check Box 46">
              <controlPr defaultSize="0" autoFill="0" autoLine="0" autoPict="0">
                <anchor moveWithCells="1">
                  <from>
                    <xdr:col>10</xdr:col>
                    <xdr:colOff>624840</xdr:colOff>
                    <xdr:row>8</xdr:row>
                    <xdr:rowOff>7620</xdr:rowOff>
                  </from>
                  <to>
                    <xdr:col>10</xdr:col>
                    <xdr:colOff>815340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1" name="Check Box 47">
              <controlPr defaultSize="0" autoFill="0" autoLine="0" autoPict="0">
                <anchor moveWithCells="1">
                  <from>
                    <xdr:col>10</xdr:col>
                    <xdr:colOff>304800</xdr:colOff>
                    <xdr:row>13</xdr:row>
                    <xdr:rowOff>38100</xdr:rowOff>
                  </from>
                  <to>
                    <xdr:col>10</xdr:col>
                    <xdr:colOff>495300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2" name="Check Box 48">
              <controlPr defaultSize="0" autoFill="0" autoLine="0" autoPict="0">
                <anchor moveWithCells="1">
                  <from>
                    <xdr:col>10</xdr:col>
                    <xdr:colOff>556260</xdr:colOff>
                    <xdr:row>13</xdr:row>
                    <xdr:rowOff>38100</xdr:rowOff>
                  </from>
                  <to>
                    <xdr:col>10</xdr:col>
                    <xdr:colOff>746760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3" name="Check Box 49">
              <controlPr defaultSize="0" autoFill="0" autoLine="0" autoPict="0">
                <anchor moveWithCells="1">
                  <from>
                    <xdr:col>11</xdr:col>
                    <xdr:colOff>312420</xdr:colOff>
                    <xdr:row>17</xdr:row>
                    <xdr:rowOff>7620</xdr:rowOff>
                  </from>
                  <to>
                    <xdr:col>11</xdr:col>
                    <xdr:colOff>502920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4" name="Check Box 50">
              <controlPr defaultSize="0" autoFill="0" autoLine="0" autoPict="0">
                <anchor moveWithCells="1">
                  <from>
                    <xdr:col>11</xdr:col>
                    <xdr:colOff>213360</xdr:colOff>
                    <xdr:row>8</xdr:row>
                    <xdr:rowOff>7620</xdr:rowOff>
                  </from>
                  <to>
                    <xdr:col>11</xdr:col>
                    <xdr:colOff>403860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5" name="Check Box 51">
              <controlPr defaultSize="0" autoFill="0" autoLine="0" autoPict="0">
                <anchor moveWithCells="1">
                  <from>
                    <xdr:col>11</xdr:col>
                    <xdr:colOff>45720</xdr:colOff>
                    <xdr:row>13</xdr:row>
                    <xdr:rowOff>38100</xdr:rowOff>
                  </from>
                  <to>
                    <xdr:col>11</xdr:col>
                    <xdr:colOff>236220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6" name="Check Box 52">
              <controlPr defaultSize="0" autoFill="0" autoLine="0" autoPict="0">
                <anchor moveWithCells="1">
                  <from>
                    <xdr:col>11</xdr:col>
                    <xdr:colOff>624840</xdr:colOff>
                    <xdr:row>8</xdr:row>
                    <xdr:rowOff>7620</xdr:rowOff>
                  </from>
                  <to>
                    <xdr:col>11</xdr:col>
                    <xdr:colOff>815340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7" name="Check Box 53">
              <controlPr defaultSize="0" autoFill="0" autoLine="0" autoPict="0">
                <anchor moveWithCells="1">
                  <from>
                    <xdr:col>11</xdr:col>
                    <xdr:colOff>304800</xdr:colOff>
                    <xdr:row>13</xdr:row>
                    <xdr:rowOff>38100</xdr:rowOff>
                  </from>
                  <to>
                    <xdr:col>11</xdr:col>
                    <xdr:colOff>495300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8" name="Check Box 54">
              <controlPr defaultSize="0" autoFill="0" autoLine="0" autoPict="0">
                <anchor moveWithCells="1">
                  <from>
                    <xdr:col>11</xdr:col>
                    <xdr:colOff>556260</xdr:colOff>
                    <xdr:row>13</xdr:row>
                    <xdr:rowOff>38100</xdr:rowOff>
                  </from>
                  <to>
                    <xdr:col>11</xdr:col>
                    <xdr:colOff>746760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9" name="Check Box 55">
              <controlPr defaultSize="0" autoFill="0" autoLine="0" autoPict="0">
                <anchor moveWithCells="1">
                  <from>
                    <xdr:col>12</xdr:col>
                    <xdr:colOff>312420</xdr:colOff>
                    <xdr:row>17</xdr:row>
                    <xdr:rowOff>7620</xdr:rowOff>
                  </from>
                  <to>
                    <xdr:col>12</xdr:col>
                    <xdr:colOff>502920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60" name="Check Box 56">
              <controlPr defaultSize="0" autoFill="0" autoLine="0" autoPict="0">
                <anchor moveWithCells="1">
                  <from>
                    <xdr:col>12</xdr:col>
                    <xdr:colOff>213360</xdr:colOff>
                    <xdr:row>8</xdr:row>
                    <xdr:rowOff>7620</xdr:rowOff>
                  </from>
                  <to>
                    <xdr:col>12</xdr:col>
                    <xdr:colOff>403860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1" name="Check Box 57">
              <controlPr defaultSize="0" autoFill="0" autoLine="0" autoPict="0">
                <anchor moveWithCells="1">
                  <from>
                    <xdr:col>12</xdr:col>
                    <xdr:colOff>45720</xdr:colOff>
                    <xdr:row>13</xdr:row>
                    <xdr:rowOff>38100</xdr:rowOff>
                  </from>
                  <to>
                    <xdr:col>12</xdr:col>
                    <xdr:colOff>236220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2" name="Check Box 58">
              <controlPr defaultSize="0" autoFill="0" autoLine="0" autoPict="0">
                <anchor moveWithCells="1">
                  <from>
                    <xdr:col>12</xdr:col>
                    <xdr:colOff>624840</xdr:colOff>
                    <xdr:row>8</xdr:row>
                    <xdr:rowOff>7620</xdr:rowOff>
                  </from>
                  <to>
                    <xdr:col>12</xdr:col>
                    <xdr:colOff>815340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3" name="Check Box 59">
              <controlPr defaultSize="0" autoFill="0" autoLine="0" autoPict="0">
                <anchor moveWithCells="1">
                  <from>
                    <xdr:col>12</xdr:col>
                    <xdr:colOff>304800</xdr:colOff>
                    <xdr:row>13</xdr:row>
                    <xdr:rowOff>38100</xdr:rowOff>
                  </from>
                  <to>
                    <xdr:col>12</xdr:col>
                    <xdr:colOff>495300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4" name="Check Box 60">
              <controlPr defaultSize="0" autoFill="0" autoLine="0" autoPict="0">
                <anchor moveWithCells="1">
                  <from>
                    <xdr:col>12</xdr:col>
                    <xdr:colOff>556260</xdr:colOff>
                    <xdr:row>13</xdr:row>
                    <xdr:rowOff>38100</xdr:rowOff>
                  </from>
                  <to>
                    <xdr:col>12</xdr:col>
                    <xdr:colOff>746760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5" name="Check Box 61">
              <controlPr defaultSize="0" autoFill="0" autoLine="0" autoPict="0">
                <anchor moveWithCells="1">
                  <from>
                    <xdr:col>13</xdr:col>
                    <xdr:colOff>312420</xdr:colOff>
                    <xdr:row>17</xdr:row>
                    <xdr:rowOff>7620</xdr:rowOff>
                  </from>
                  <to>
                    <xdr:col>13</xdr:col>
                    <xdr:colOff>502920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6" name="Check Box 62">
              <controlPr defaultSize="0" autoFill="0" autoLine="0" autoPict="0">
                <anchor moveWithCells="1">
                  <from>
                    <xdr:col>13</xdr:col>
                    <xdr:colOff>213360</xdr:colOff>
                    <xdr:row>8</xdr:row>
                    <xdr:rowOff>7620</xdr:rowOff>
                  </from>
                  <to>
                    <xdr:col>13</xdr:col>
                    <xdr:colOff>403860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7" name="Check Box 63">
              <controlPr defaultSize="0" autoFill="0" autoLine="0" autoPict="0">
                <anchor moveWithCells="1">
                  <from>
                    <xdr:col>13</xdr:col>
                    <xdr:colOff>45720</xdr:colOff>
                    <xdr:row>13</xdr:row>
                    <xdr:rowOff>38100</xdr:rowOff>
                  </from>
                  <to>
                    <xdr:col>13</xdr:col>
                    <xdr:colOff>236220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8" name="Check Box 64">
              <controlPr defaultSize="0" autoFill="0" autoLine="0" autoPict="0">
                <anchor moveWithCells="1">
                  <from>
                    <xdr:col>13</xdr:col>
                    <xdr:colOff>624840</xdr:colOff>
                    <xdr:row>8</xdr:row>
                    <xdr:rowOff>7620</xdr:rowOff>
                  </from>
                  <to>
                    <xdr:col>13</xdr:col>
                    <xdr:colOff>815340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9" name="Check Box 65">
              <controlPr defaultSize="0" autoFill="0" autoLine="0" autoPict="0">
                <anchor moveWithCells="1">
                  <from>
                    <xdr:col>13</xdr:col>
                    <xdr:colOff>304800</xdr:colOff>
                    <xdr:row>13</xdr:row>
                    <xdr:rowOff>38100</xdr:rowOff>
                  </from>
                  <to>
                    <xdr:col>13</xdr:col>
                    <xdr:colOff>495300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0" name="Check Box 66">
              <controlPr defaultSize="0" autoFill="0" autoLine="0" autoPict="0">
                <anchor moveWithCells="1">
                  <from>
                    <xdr:col>13</xdr:col>
                    <xdr:colOff>556260</xdr:colOff>
                    <xdr:row>13</xdr:row>
                    <xdr:rowOff>38100</xdr:rowOff>
                  </from>
                  <to>
                    <xdr:col>13</xdr:col>
                    <xdr:colOff>746760</xdr:colOff>
                    <xdr:row>13</xdr:row>
                    <xdr:rowOff>198120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9BF0EB3-11FE-4C7F-966F-2DE46F089162}">
          <x14:formula1>
            <xm:f>'RÉF.'!$V$6:$V$12</xm:f>
          </x14:formula1>
          <xm:sqref>D10:N12</xm:sqref>
        </x14:dataValidation>
        <x14:dataValidation type="list" allowBlank="1" showInputMessage="1" showErrorMessage="1" xr:uid="{AA078756-205A-470A-8058-23D128A34AF2}">
          <x14:formula1>
            <xm:f>'RÉF.'!$U$7:$U$11</xm:f>
          </x14:formula1>
          <xm:sqref>D7:N7</xm:sqref>
        </x14:dataValidation>
        <x14:dataValidation type="list" allowBlank="1" showInputMessage="1" showErrorMessage="1" xr:uid="{DF54CA87-25AF-472F-8F46-8E185BC934D9}">
          <x14:formula1>
            <xm:f>'RÉF.'!$X$21:$X$23</xm:f>
          </x14:formula1>
          <xm:sqref>D16:N16</xm:sqref>
        </x14:dataValidation>
        <x14:dataValidation type="list" allowBlank="1" showInputMessage="1" showErrorMessage="1" xr:uid="{FF5CEE15-BE61-4E9D-9C6A-7FFC1BF7BBC3}">
          <x14:formula1>
            <xm:f>'RÉF.'!$X$10:$X$13</xm:f>
          </x14:formula1>
          <xm:sqref>D13:N13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6ED6B-ABC3-4B93-A0C9-7583BC220EF6}">
  <dimension ref="A1:X24"/>
  <sheetViews>
    <sheetView zoomScale="80" zoomScaleNormal="80" workbookViewId="0">
      <selection sqref="A1:O1"/>
    </sheetView>
  </sheetViews>
  <sheetFormatPr baseColWidth="10" defaultColWidth="11.44140625" defaultRowHeight="14.4" x14ac:dyDescent="0.3"/>
  <cols>
    <col min="1" max="1" width="14.33203125" customWidth="1"/>
    <col min="15" max="15" width="13.33203125" customWidth="1"/>
    <col min="17" max="17" width="8" customWidth="1"/>
    <col min="18" max="18" width="7.88671875" customWidth="1"/>
    <col min="19" max="19" width="8.109375" customWidth="1"/>
    <col min="20" max="20" width="8.33203125" customWidth="1"/>
    <col min="21" max="21" width="10" customWidth="1"/>
    <col min="22" max="22" width="6.33203125" customWidth="1"/>
    <col min="23" max="23" width="6.6640625" customWidth="1"/>
  </cols>
  <sheetData>
    <row r="1" spans="1:24" x14ac:dyDescent="0.3">
      <c r="A1" s="40"/>
      <c r="B1" s="41" t="s">
        <v>36</v>
      </c>
      <c r="C1" s="41" t="s">
        <v>37</v>
      </c>
      <c r="D1" s="41" t="s">
        <v>38</v>
      </c>
      <c r="E1" s="41" t="s">
        <v>39</v>
      </c>
      <c r="F1" s="41" t="s">
        <v>40</v>
      </c>
      <c r="G1" s="41" t="s">
        <v>41</v>
      </c>
      <c r="H1" s="41" t="s">
        <v>42</v>
      </c>
      <c r="I1" s="41" t="s">
        <v>43</v>
      </c>
      <c r="J1" s="6"/>
      <c r="K1" s="6"/>
      <c r="L1" s="6"/>
      <c r="M1" s="6"/>
    </row>
    <row r="2" spans="1:24" x14ac:dyDescent="0.3">
      <c r="A2" s="42" t="s">
        <v>44</v>
      </c>
      <c r="B2" s="41" t="s">
        <v>45</v>
      </c>
      <c r="C2" s="41" t="s">
        <v>46</v>
      </c>
      <c r="D2" s="41" t="s">
        <v>45</v>
      </c>
      <c r="E2" s="41"/>
      <c r="F2" s="41"/>
      <c r="G2" s="41" t="s">
        <v>47</v>
      </c>
      <c r="H2" s="41" t="s">
        <v>47</v>
      </c>
      <c r="I2" s="41" t="s">
        <v>47</v>
      </c>
      <c r="J2" s="6"/>
      <c r="K2" s="6"/>
      <c r="L2" s="6"/>
      <c r="M2" s="6"/>
      <c r="O2" t="s">
        <v>48</v>
      </c>
    </row>
    <row r="3" spans="1:24" x14ac:dyDescent="0.3">
      <c r="A3" s="42" t="s">
        <v>20</v>
      </c>
      <c r="B3" s="41" t="s">
        <v>45</v>
      </c>
      <c r="C3" s="41" t="s">
        <v>45</v>
      </c>
      <c r="D3" s="41" t="s">
        <v>45</v>
      </c>
      <c r="E3" s="41" t="s">
        <v>45</v>
      </c>
      <c r="F3" s="41" t="s">
        <v>45</v>
      </c>
      <c r="G3" s="41" t="s">
        <v>45</v>
      </c>
      <c r="H3" s="41" t="s">
        <v>45</v>
      </c>
      <c r="I3" s="41" t="s">
        <v>45</v>
      </c>
      <c r="J3" s="6"/>
      <c r="K3" s="6"/>
      <c r="L3" s="6"/>
      <c r="M3" s="6"/>
      <c r="O3" s="43" t="s">
        <v>49</v>
      </c>
    </row>
    <row r="4" spans="1:24" x14ac:dyDescent="0.3">
      <c r="A4" s="44" t="s">
        <v>23</v>
      </c>
      <c r="B4" s="45" t="s">
        <v>45</v>
      </c>
      <c r="C4" s="45" t="s">
        <v>45</v>
      </c>
      <c r="D4" s="45" t="s">
        <v>45</v>
      </c>
      <c r="E4" s="45" t="s">
        <v>45</v>
      </c>
      <c r="F4" s="45" t="s">
        <v>45</v>
      </c>
      <c r="G4" s="45" t="s">
        <v>45</v>
      </c>
      <c r="H4" s="45" t="s">
        <v>45</v>
      </c>
      <c r="I4" s="45" t="s">
        <v>45</v>
      </c>
      <c r="J4" s="46"/>
      <c r="K4" s="46"/>
      <c r="L4" s="46"/>
      <c r="M4" s="46"/>
    </row>
    <row r="5" spans="1:24" x14ac:dyDescent="0.3">
      <c r="A5" s="44" t="s">
        <v>50</v>
      </c>
      <c r="B5" s="45">
        <v>30</v>
      </c>
      <c r="C5" s="45">
        <v>20</v>
      </c>
      <c r="D5" s="45">
        <v>25</v>
      </c>
      <c r="E5" s="45">
        <v>20</v>
      </c>
      <c r="F5" s="45">
        <v>20</v>
      </c>
      <c r="G5" s="45"/>
      <c r="H5" s="45"/>
      <c r="I5" s="45"/>
      <c r="J5" s="46"/>
      <c r="K5" s="46"/>
      <c r="L5" s="46"/>
      <c r="M5" s="46"/>
      <c r="T5">
        <v>0</v>
      </c>
    </row>
    <row r="6" spans="1:24" ht="15" thickBot="1" x14ac:dyDescent="0.35">
      <c r="A6" s="42" t="s">
        <v>21</v>
      </c>
      <c r="B6" s="41" t="s">
        <v>45</v>
      </c>
      <c r="C6" s="41" t="s">
        <v>45</v>
      </c>
      <c r="D6" s="41" t="s">
        <v>45</v>
      </c>
      <c r="E6" s="41" t="s">
        <v>45</v>
      </c>
      <c r="F6" s="41" t="s">
        <v>45</v>
      </c>
      <c r="G6" s="41" t="s">
        <v>45</v>
      </c>
      <c r="H6" s="41" t="s">
        <v>45</v>
      </c>
      <c r="I6" s="41" t="s">
        <v>45</v>
      </c>
      <c r="J6" s="6"/>
      <c r="K6" s="6"/>
      <c r="L6" s="6"/>
      <c r="M6" s="6"/>
      <c r="T6">
        <v>0.5</v>
      </c>
      <c r="V6">
        <v>0</v>
      </c>
    </row>
    <row r="7" spans="1:24" x14ac:dyDescent="0.3">
      <c r="A7" s="42" t="s">
        <v>51</v>
      </c>
      <c r="B7" s="41" t="s">
        <v>45</v>
      </c>
      <c r="C7" s="41"/>
      <c r="D7" s="41" t="s">
        <v>45</v>
      </c>
      <c r="E7" s="41"/>
      <c r="F7" s="41"/>
      <c r="G7" s="41"/>
      <c r="H7" s="41"/>
      <c r="I7" s="41"/>
      <c r="J7" s="6"/>
      <c r="K7" s="6"/>
      <c r="L7" s="6"/>
      <c r="M7" s="6"/>
      <c r="S7" s="47"/>
      <c r="T7">
        <v>1</v>
      </c>
      <c r="U7" s="48" t="s">
        <v>52</v>
      </c>
      <c r="V7">
        <v>0.5</v>
      </c>
    </row>
    <row r="8" spans="1:24" x14ac:dyDescent="0.3">
      <c r="A8" s="42" t="s">
        <v>53</v>
      </c>
      <c r="B8" s="41" t="s">
        <v>45</v>
      </c>
      <c r="C8" s="41"/>
      <c r="D8" s="41"/>
      <c r="E8" s="41"/>
      <c r="F8" s="41"/>
      <c r="G8" s="41"/>
      <c r="H8" s="41"/>
      <c r="I8" s="41"/>
      <c r="J8" s="6"/>
      <c r="K8" s="6"/>
      <c r="L8" s="6"/>
      <c r="M8" s="6"/>
      <c r="S8" s="49"/>
      <c r="T8">
        <v>1.5</v>
      </c>
      <c r="U8" s="48" t="s">
        <v>54</v>
      </c>
      <c r="V8">
        <v>1</v>
      </c>
    </row>
    <row r="9" spans="1:24" x14ac:dyDescent="0.3">
      <c r="A9" s="42" t="s">
        <v>55</v>
      </c>
      <c r="B9" s="41" t="s">
        <v>45</v>
      </c>
      <c r="C9" s="41"/>
      <c r="D9" s="41"/>
      <c r="E9" s="41"/>
      <c r="F9" s="41"/>
      <c r="G9" s="41"/>
      <c r="H9" s="41"/>
      <c r="I9" s="41"/>
      <c r="J9" s="6"/>
      <c r="K9" s="6"/>
      <c r="L9" s="6"/>
      <c r="M9" s="6"/>
      <c r="S9" s="49"/>
      <c r="T9">
        <v>2</v>
      </c>
      <c r="U9" s="48" t="s">
        <v>56</v>
      </c>
      <c r="V9">
        <v>1.5</v>
      </c>
    </row>
    <row r="10" spans="1:24" x14ac:dyDescent="0.3">
      <c r="A10" s="42" t="s">
        <v>57</v>
      </c>
      <c r="B10" s="41"/>
      <c r="C10" s="41"/>
      <c r="D10" s="41"/>
      <c r="E10" s="41" t="s">
        <v>45</v>
      </c>
      <c r="F10" s="41" t="s">
        <v>45</v>
      </c>
      <c r="G10" s="41"/>
      <c r="H10" s="41"/>
      <c r="I10" s="41"/>
      <c r="J10" s="6"/>
      <c r="K10" s="6"/>
      <c r="L10" s="6"/>
      <c r="M10" s="6"/>
      <c r="S10" s="49"/>
      <c r="T10">
        <v>2.5</v>
      </c>
      <c r="U10" s="48" t="s">
        <v>58</v>
      </c>
      <c r="V10">
        <v>2</v>
      </c>
      <c r="X10" t="s">
        <v>59</v>
      </c>
    </row>
    <row r="11" spans="1:24" x14ac:dyDescent="0.3">
      <c r="A11" s="42" t="s">
        <v>60</v>
      </c>
      <c r="B11" s="41"/>
      <c r="C11" s="41"/>
      <c r="D11" s="41" t="s">
        <v>45</v>
      </c>
      <c r="E11" s="41"/>
      <c r="F11" s="41"/>
      <c r="G11" s="41"/>
      <c r="H11" s="41"/>
      <c r="I11" s="41"/>
      <c r="J11" s="6"/>
      <c r="K11" s="6"/>
      <c r="L11" s="6"/>
      <c r="M11" s="6"/>
      <c r="S11" s="49"/>
      <c r="T11">
        <v>3</v>
      </c>
      <c r="U11" s="48" t="s">
        <v>61</v>
      </c>
      <c r="V11">
        <v>2.5</v>
      </c>
      <c r="X11" t="s">
        <v>62</v>
      </c>
    </row>
    <row r="12" spans="1:24" x14ac:dyDescent="0.3">
      <c r="A12" s="42" t="s">
        <v>30</v>
      </c>
      <c r="B12" s="41"/>
      <c r="C12" s="41"/>
      <c r="D12" s="41" t="s">
        <v>45</v>
      </c>
      <c r="E12" s="41"/>
      <c r="F12" s="41"/>
      <c r="G12" s="41" t="s">
        <v>45</v>
      </c>
      <c r="H12" s="41" t="s">
        <v>45</v>
      </c>
      <c r="I12" s="41" t="s">
        <v>45</v>
      </c>
      <c r="J12" s="6"/>
      <c r="K12" s="6"/>
      <c r="L12" s="6"/>
      <c r="M12" s="6"/>
      <c r="S12" s="49"/>
      <c r="T12">
        <v>3.5</v>
      </c>
      <c r="V12">
        <v>3</v>
      </c>
      <c r="X12" t="s">
        <v>63</v>
      </c>
    </row>
    <row r="13" spans="1:24" x14ac:dyDescent="0.3">
      <c r="A13" s="42" t="s">
        <v>31</v>
      </c>
      <c r="B13" s="41" t="s">
        <v>45</v>
      </c>
      <c r="C13" s="41"/>
      <c r="D13" s="41" t="s">
        <v>45</v>
      </c>
      <c r="E13" s="41" t="s">
        <v>45</v>
      </c>
      <c r="F13" s="41" t="s">
        <v>45</v>
      </c>
      <c r="G13" s="41" t="s">
        <v>45</v>
      </c>
      <c r="H13" s="41" t="s">
        <v>45</v>
      </c>
      <c r="I13" s="41" t="s">
        <v>45</v>
      </c>
      <c r="J13" s="6"/>
      <c r="K13" s="6"/>
      <c r="L13" s="6"/>
      <c r="M13" s="6"/>
      <c r="S13" s="49"/>
      <c r="T13">
        <v>4</v>
      </c>
      <c r="X13" t="s">
        <v>64</v>
      </c>
    </row>
    <row r="14" spans="1:24" x14ac:dyDescent="0.3">
      <c r="A14" s="42" t="s">
        <v>65</v>
      </c>
      <c r="B14" s="41"/>
      <c r="C14" s="41"/>
      <c r="D14" s="41" t="s">
        <v>45</v>
      </c>
      <c r="E14" s="41" t="s">
        <v>45</v>
      </c>
      <c r="F14" s="41" t="s">
        <v>45</v>
      </c>
      <c r="G14" s="41"/>
      <c r="H14" s="41"/>
      <c r="I14" s="41"/>
      <c r="J14" s="6"/>
      <c r="K14" s="6"/>
      <c r="L14" s="6"/>
      <c r="M14" s="6"/>
      <c r="S14" s="49"/>
      <c r="T14">
        <v>4.5</v>
      </c>
    </row>
    <row r="15" spans="1:24" ht="15" thickBot="1" x14ac:dyDescent="0.35">
      <c r="A15" s="42" t="s">
        <v>66</v>
      </c>
      <c r="B15" s="41" t="s">
        <v>45</v>
      </c>
      <c r="C15" s="41" t="s">
        <v>46</v>
      </c>
      <c r="D15" s="41"/>
      <c r="E15" s="41"/>
      <c r="F15" s="41"/>
      <c r="G15" s="41"/>
      <c r="H15" s="41"/>
      <c r="I15" s="41"/>
      <c r="J15" s="6"/>
      <c r="K15" s="6"/>
      <c r="L15" s="6"/>
      <c r="M15" s="6"/>
      <c r="S15" s="50"/>
      <c r="U15" t="s">
        <v>67</v>
      </c>
    </row>
    <row r="16" spans="1:24" x14ac:dyDescent="0.3">
      <c r="A16" s="51" t="s">
        <v>68</v>
      </c>
      <c r="B16" s="52" t="s">
        <v>45</v>
      </c>
      <c r="C16" s="53"/>
      <c r="D16" s="54" t="s">
        <v>45</v>
      </c>
      <c r="E16" s="54" t="s">
        <v>45</v>
      </c>
      <c r="F16" s="54" t="s">
        <v>45</v>
      </c>
      <c r="G16" s="54" t="s">
        <v>45</v>
      </c>
      <c r="H16" s="54" t="s">
        <v>45</v>
      </c>
      <c r="I16" s="54" t="s">
        <v>45</v>
      </c>
      <c r="J16" s="55"/>
      <c r="K16" s="55"/>
      <c r="L16" s="55"/>
      <c r="M16" s="55"/>
      <c r="U16" t="s">
        <v>69</v>
      </c>
    </row>
    <row r="17" spans="1:24" x14ac:dyDescent="0.3">
      <c r="A17" s="51" t="s">
        <v>70</v>
      </c>
      <c r="B17" s="52" t="s">
        <v>45</v>
      </c>
      <c r="C17" s="54"/>
      <c r="D17" s="54" t="s">
        <v>45</v>
      </c>
      <c r="E17" s="54" t="s">
        <v>45</v>
      </c>
      <c r="F17" s="54" t="s">
        <v>45</v>
      </c>
      <c r="G17" s="54" t="s">
        <v>45</v>
      </c>
      <c r="H17" s="54" t="s">
        <v>45</v>
      </c>
      <c r="I17" s="54" t="s">
        <v>45</v>
      </c>
      <c r="J17" s="55"/>
      <c r="K17" s="55"/>
      <c r="L17" s="55"/>
      <c r="M17" s="55"/>
      <c r="X17" t="s">
        <v>71</v>
      </c>
    </row>
    <row r="18" spans="1:24" x14ac:dyDescent="0.3">
      <c r="A18" s="51" t="s">
        <v>72</v>
      </c>
      <c r="B18" s="52"/>
      <c r="C18" s="54" t="s">
        <v>45</v>
      </c>
      <c r="D18" s="54"/>
      <c r="E18" s="53"/>
      <c r="F18" s="53"/>
      <c r="G18" s="53"/>
      <c r="H18" s="53"/>
      <c r="I18" s="53"/>
      <c r="J18" s="56"/>
      <c r="K18" s="56"/>
      <c r="L18" s="56"/>
      <c r="M18" s="56"/>
      <c r="X18" t="s">
        <v>73</v>
      </c>
    </row>
    <row r="19" spans="1:24" x14ac:dyDescent="0.3">
      <c r="A19" s="51" t="s">
        <v>74</v>
      </c>
      <c r="B19" s="52" t="s">
        <v>45</v>
      </c>
      <c r="C19" s="54"/>
      <c r="D19" s="54" t="s">
        <v>45</v>
      </c>
      <c r="E19" s="53"/>
      <c r="F19" s="53"/>
      <c r="G19" s="53"/>
      <c r="H19" s="53"/>
      <c r="I19" s="53"/>
      <c r="J19" s="56"/>
      <c r="K19" s="56"/>
      <c r="L19" s="56"/>
      <c r="M19" s="56"/>
      <c r="U19" t="s">
        <v>75</v>
      </c>
      <c r="X19" t="s">
        <v>76</v>
      </c>
    </row>
    <row r="20" spans="1:24" x14ac:dyDescent="0.3">
      <c r="A20" s="51" t="s">
        <v>77</v>
      </c>
      <c r="B20" s="52"/>
      <c r="C20" s="54"/>
      <c r="D20" s="54" t="s">
        <v>45</v>
      </c>
      <c r="E20" s="53"/>
      <c r="F20" s="53"/>
      <c r="G20" s="53"/>
      <c r="H20" s="53"/>
      <c r="I20" s="53"/>
      <c r="J20" s="56"/>
      <c r="K20" s="56"/>
      <c r="L20" s="56"/>
      <c r="M20" s="56"/>
      <c r="U20" t="s">
        <v>78</v>
      </c>
    </row>
    <row r="21" spans="1:24" x14ac:dyDescent="0.3">
      <c r="A21" s="51" t="s">
        <v>79</v>
      </c>
      <c r="B21" s="52" t="s">
        <v>45</v>
      </c>
      <c r="C21" s="53"/>
      <c r="D21" s="53"/>
      <c r="E21" s="53"/>
      <c r="F21" s="53"/>
      <c r="G21" s="53"/>
      <c r="H21" s="53"/>
      <c r="I21" s="53"/>
      <c r="J21" s="56"/>
      <c r="K21" s="56"/>
      <c r="L21" s="56"/>
      <c r="M21" s="56"/>
      <c r="X21" t="s">
        <v>80</v>
      </c>
    </row>
    <row r="22" spans="1:24" x14ac:dyDescent="0.3">
      <c r="A22" s="42" t="s">
        <v>81</v>
      </c>
      <c r="B22" s="41" t="s">
        <v>82</v>
      </c>
      <c r="C22" s="41" t="s">
        <v>83</v>
      </c>
      <c r="D22" s="57" t="s">
        <v>7</v>
      </c>
      <c r="E22" s="41" t="s">
        <v>7</v>
      </c>
      <c r="F22" s="41" t="s">
        <v>7</v>
      </c>
      <c r="G22" s="41"/>
      <c r="H22" s="6"/>
      <c r="I22" s="6"/>
      <c r="J22" s="6"/>
      <c r="K22" s="6"/>
      <c r="L22" s="6"/>
      <c r="M22" s="6"/>
      <c r="X22" t="s">
        <v>84</v>
      </c>
    </row>
    <row r="23" spans="1:24" x14ac:dyDescent="0.3">
      <c r="X23" t="s">
        <v>59</v>
      </c>
    </row>
    <row r="24" spans="1:24" ht="102" customHeight="1" x14ac:dyDescent="0.3">
      <c r="Q24" s="58" t="s">
        <v>85</v>
      </c>
      <c r="R24" s="59" t="s">
        <v>86</v>
      </c>
      <c r="S24" s="60" t="s">
        <v>87</v>
      </c>
    </row>
  </sheetData>
  <mergeCells count="1">
    <mergeCell ref="S7:S15"/>
  </mergeCells>
  <dataValidations count="1">
    <dataValidation type="list" allowBlank="1" showInputMessage="1" showErrorMessage="1" sqref="S7:S15" xr:uid="{9AD94213-90BE-4D98-8818-803F902190F1}">
      <formula1>$Q$15:$Q$17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D4E1381-9120-42BF-872F-D85672B661CE}">
            <xm:f>NOT(ISERROR(SEARCH($S$24,Q24)))</xm:f>
            <xm:f>$S$24</xm:f>
            <x14:dxf>
              <fill>
                <patternFill>
                  <bgColor rgb="FFC00000"/>
                </patternFill>
              </fill>
            </x14:dxf>
          </x14:cfRule>
          <xm:sqref>Q24</xm:sqref>
        </x14:conditionalFormatting>
        <x14:conditionalFormatting xmlns:xm="http://schemas.microsoft.com/office/excel/2006/main">
          <x14:cfRule type="containsText" priority="2" operator="containsText" id="{8C74E161-2F63-4133-B985-CCDEC58EFD19}">
            <xm:f>NOT(ISERROR(SEARCH($R$24,R24)))</xm:f>
            <xm:f>$R$24</xm:f>
            <x14:dxf>
              <fill>
                <patternFill>
                  <bgColor theme="7"/>
                </patternFill>
              </fill>
            </x14:dxf>
          </x14:cfRule>
          <xm:sqref>R24</xm:sqref>
        </x14:conditionalFormatting>
        <x14:conditionalFormatting xmlns:xm="http://schemas.microsoft.com/office/excel/2006/main">
          <x14:cfRule type="containsText" priority="3" operator="containsText" id="{29032276-284C-4BDD-ABA9-F3488E3C87C8}">
            <xm:f>NOT(ISERROR(SEARCH($Q$24,S24)))</xm:f>
            <xm:f>$Q$24</xm:f>
            <x14:dxf>
              <fill>
                <patternFill>
                  <bgColor theme="9"/>
                </patternFill>
              </fill>
            </x14:dxf>
          </x14:cfRule>
          <xm:sqref>S24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Influenza (Excel)</vt:lpstr>
      <vt:lpstr>RÉF.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Annie-Christine Fillion</dc:creator>
  <cp:lastModifiedBy>Annie-Christine Fillion</cp:lastModifiedBy>
  <dcterms:created xsi:type="dcterms:W3CDTF">2022-07-19T14:32:34Z</dcterms:created>
  <dcterms:modified xsi:type="dcterms:W3CDTF">2022-07-19T14:33:04Z</dcterms:modified>
</cp:coreProperties>
</file>